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Programa PAA 2019\"/>
    </mc:Choice>
  </mc:AlternateContent>
  <bookViews>
    <workbookView xWindow="0" yWindow="0" windowWidth="24000" windowHeight="9735" tabRatio="500"/>
  </bookViews>
  <sheets>
    <sheet name="2019" sheetId="2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9" i="2" l="1"/>
  <c r="O29" i="2"/>
  <c r="N29" i="2"/>
  <c r="M29" i="2"/>
  <c r="L29" i="2"/>
  <c r="K29" i="2"/>
  <c r="J29" i="2"/>
  <c r="I29" i="2"/>
  <c r="H29" i="2"/>
  <c r="G29" i="2"/>
  <c r="F29" i="2"/>
  <c r="E29" i="2"/>
  <c r="D29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<sst xmlns="http://schemas.openxmlformats.org/spreadsheetml/2006/main" count="59" uniqueCount="43">
  <si>
    <t>PROGRAMA ANUAL DE ADQUISICIONES 2018</t>
  </si>
  <si>
    <t>CAP/                           PART.</t>
  </si>
  <si>
    <t>CONCEPTO</t>
  </si>
  <si>
    <t>MONTO PRESUPUESTAL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</si>
  <si>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</si>
  <si>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</si>
  <si>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</si>
  <si>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</si>
  <si>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</si>
  <si>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</si>
  <si>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</si>
  <si>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</si>
  <si>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</si>
  <si>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</si>
  <si>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</si>
  <si>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</si>
  <si>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MATERIALES Y SUMINISTROS</t>
  </si>
  <si>
    <t>Artículos y material de oficina</t>
  </si>
  <si>
    <t>Productos de papel y hule para uso en oficinas</t>
  </si>
  <si>
    <t>Materiales para impresión y reproduccion</t>
  </si>
  <si>
    <t>Suministros informáticos</t>
  </si>
  <si>
    <t>Materiales y articulos de limpieza</t>
  </si>
  <si>
    <t>Productos de papel para limpieza</t>
  </si>
  <si>
    <t>Productos textiles adquiridos como vestuario y uniformes</t>
  </si>
  <si>
    <t>Productos menores de hule para equipo de transporte (Neumáticos)</t>
  </si>
  <si>
    <t>SERVICIOS GENERALES</t>
  </si>
  <si>
    <t>Contratación de otros servicios (estacionamiento)</t>
  </si>
  <si>
    <t>Arrendamiento de Edificios</t>
  </si>
  <si>
    <t>Impresión de documentos oficiales</t>
  </si>
  <si>
    <t>BIENES MUEBLES, INMUEBLES E INTANGIBLES</t>
  </si>
  <si>
    <t>Mobiliario y Equipo</t>
  </si>
  <si>
    <t>Equipo de Computación</t>
  </si>
  <si>
    <t>Otro mobiliario y Equipo</t>
  </si>
  <si>
    <t>Licencias informáticas e intelectuales</t>
  </si>
  <si>
    <t>SECRETARIA DE ADMINISTRACIÓN Y FINANZAS</t>
  </si>
  <si>
    <t>PROGRAMA ANUAL DE ADQUISICIONES 2019</t>
  </si>
  <si>
    <t>Energía eléctrica</t>
  </si>
  <si>
    <t>Agua potable</t>
  </si>
  <si>
    <t>Telefonía tradicional</t>
  </si>
  <si>
    <t>Servicios de telecomunicaciones</t>
  </si>
  <si>
    <t>Arrendamiento de equipo y bienes informáticos</t>
  </si>
  <si>
    <t>Seguros de bienes patrimoniales</t>
  </si>
  <si>
    <t>Vehículos y equipo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</si>
</sst>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4BD97"/>
        <bgColor rgb="FFFFCC9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223560</xdr:colOff>
      <xdr:row>24</xdr:row>
      <xdr:rowOff>14760</xdr:rowOff>
    </xdr:from>
    <xdr:to>
      <xdr:col>3</xdr:col>
      <xdr:colOff>695880</xdr:colOff>
      <xdr:row>25</xdr:row>
      <xdr:rowOff>654120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1120" y="9842400"/>
          <a:ext cx="3704040" cy="115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128160</xdr:colOff>
      <xdr:row>0</xdr:row>
      <xdr:rowOff>0</xdr:rowOff>
    </xdr:from>
    <xdr:to>
      <xdr:col>3</xdr:col>
      <xdr:colOff>600840</xdr:colOff>
      <xdr:row>3</xdr:row>
      <xdr:rowOff>74160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5720" y="0"/>
          <a:ext cx="3704400" cy="1159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4"/>
  <sheetViews>
    <sheetView tabSelected="1" zoomScaleNormal="100" workbookViewId="0">
      <selection activeCell="F13" sqref="F13"/>
    </sheetView>
  </sheetViews>
  <sheetFormatPr baseColWidth="10" defaultColWidth="9.140625" defaultRowHeight="15" x14ac:dyDescent="0.25"/>
  <cols>
    <col min="1" max="1" width="1.42578125" customWidth="1"/>
    <col min="2" max="2" width="18.28515625" customWidth="1"/>
    <col min="3" max="3" width="27.5703125" customWidth="1"/>
    <col min="4" max="4" width="14.140625" customWidth="1"/>
    <col min="5" max="5" width="13" customWidth="1"/>
    <col min="6" max="6" width="12.42578125" customWidth="1"/>
    <col min="7" max="10" width="11.5703125"/>
    <col min="11" max="11" width="13.42578125" customWidth="1"/>
    <col min="12" max="16" width="11.5703125"/>
    <col min="17" max="1025" width="18.28515625" customWidth="1"/>
  </cols>
  <sheetData>
    <row r="1" spans="2:22" ht="30" customHeight="1" x14ac:dyDescent="0.3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2:22" ht="30" customHeight="1" x14ac:dyDescent="0.35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22" ht="25.5" customHeight="1" x14ac:dyDescent="0.35">
      <c r="B3" s="22" t="s">
        <v>35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5" spans="2:22" s="1" customFormat="1" ht="39" customHeight="1" x14ac:dyDescent="0.2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</row>
    <row r="6" spans="2:22" s="3" customFormat="1" ht="33.4" customHeight="1" x14ac:dyDescent="0.25">
      <c r="B6" s="14">
        <v>2000</v>
      </c>
      <c r="C6" s="14" t="s">
        <v>16</v>
      </c>
      <c r="D6" s="15">
        <f t="shared" ref="D6:P6" si="0">SUM(D7:D14)</f>
        <v>10827100</v>
      </c>
      <c r="E6" s="15">
        <f t="shared" si="0"/>
        <v>4185480</v>
      </c>
      <c r="F6" s="15">
        <f t="shared" si="0"/>
        <v>0</v>
      </c>
      <c r="G6" s="15">
        <f t="shared" si="0"/>
        <v>0</v>
      </c>
      <c r="H6" s="15">
        <f t="shared" si="0"/>
        <v>38500</v>
      </c>
      <c r="I6" s="15">
        <f t="shared" si="0"/>
        <v>2226040</v>
      </c>
      <c r="J6" s="15">
        <f t="shared" si="0"/>
        <v>0</v>
      </c>
      <c r="K6" s="15">
        <f t="shared" si="0"/>
        <v>1537800</v>
      </c>
      <c r="L6" s="15">
        <f t="shared" si="0"/>
        <v>2804780</v>
      </c>
      <c r="M6" s="15">
        <f t="shared" si="0"/>
        <v>0</v>
      </c>
      <c r="N6" s="15">
        <f t="shared" si="0"/>
        <v>34500</v>
      </c>
      <c r="O6" s="15">
        <f t="shared" si="0"/>
        <v>0</v>
      </c>
      <c r="P6" s="15">
        <f t="shared" si="0"/>
        <v>0</v>
      </c>
    </row>
    <row r="7" spans="2:22" s="3" customFormat="1" ht="33.4" customHeight="1" x14ac:dyDescent="0.25">
      <c r="B7" s="16">
        <v>21102</v>
      </c>
      <c r="C7" s="16" t="s">
        <v>17</v>
      </c>
      <c r="D7" s="17">
        <v>1942500</v>
      </c>
      <c r="E7" s="17">
        <v>643200</v>
      </c>
      <c r="F7" s="17"/>
      <c r="G7" s="17"/>
      <c r="H7" s="18"/>
      <c r="I7" s="17">
        <v>618550</v>
      </c>
      <c r="J7" s="17"/>
      <c r="K7" s="18"/>
      <c r="L7" s="17">
        <v>680750</v>
      </c>
      <c r="M7" s="17"/>
      <c r="N7" s="18"/>
      <c r="O7" s="17"/>
      <c r="P7" s="17"/>
      <c r="Q7" s="8"/>
      <c r="R7" s="8"/>
      <c r="U7" s="12"/>
      <c r="V7" s="8"/>
    </row>
    <row r="8" spans="2:22" s="3" customFormat="1" ht="33.4" customHeight="1" x14ac:dyDescent="0.25">
      <c r="B8" s="16">
        <v>21106</v>
      </c>
      <c r="C8" s="16" t="s">
        <v>18</v>
      </c>
      <c r="D8" s="17">
        <v>1596700</v>
      </c>
      <c r="E8" s="17">
        <v>532680</v>
      </c>
      <c r="F8" s="17"/>
      <c r="G8" s="16"/>
      <c r="H8" s="18"/>
      <c r="I8" s="17">
        <v>503690</v>
      </c>
      <c r="J8" s="16"/>
      <c r="K8" s="18"/>
      <c r="L8" s="17">
        <v>560330</v>
      </c>
      <c r="M8" s="17"/>
      <c r="N8" s="18"/>
      <c r="O8" s="17"/>
      <c r="P8" s="17"/>
      <c r="Q8" s="8"/>
      <c r="R8" s="8"/>
      <c r="U8" s="12"/>
      <c r="V8" s="8"/>
    </row>
    <row r="9" spans="2:22" s="3" customFormat="1" ht="33.4" customHeight="1" x14ac:dyDescent="0.25">
      <c r="B9" s="16">
        <v>21201</v>
      </c>
      <c r="C9" s="16" t="s">
        <v>19</v>
      </c>
      <c r="D9" s="17">
        <v>637500</v>
      </c>
      <c r="E9" s="17">
        <v>302000</v>
      </c>
      <c r="F9" s="17"/>
      <c r="G9" s="16"/>
      <c r="H9" s="18"/>
      <c r="I9" s="17"/>
      <c r="J9" s="16"/>
      <c r="K9" s="18"/>
      <c r="L9" s="17">
        <v>335500</v>
      </c>
      <c r="M9" s="17"/>
      <c r="N9" s="18"/>
      <c r="O9" s="17"/>
      <c r="P9" s="17"/>
      <c r="Q9" s="8"/>
      <c r="U9" s="12"/>
      <c r="V9" s="8"/>
    </row>
    <row r="10" spans="2:22" s="3" customFormat="1" ht="33.4" customHeight="1" x14ac:dyDescent="0.25">
      <c r="B10" s="16">
        <v>21401</v>
      </c>
      <c r="C10" s="16" t="s">
        <v>20</v>
      </c>
      <c r="D10" s="17">
        <v>1535500</v>
      </c>
      <c r="E10" s="17">
        <v>508000</v>
      </c>
      <c r="F10" s="17"/>
      <c r="G10" s="16"/>
      <c r="H10" s="18"/>
      <c r="I10" s="17">
        <v>490500</v>
      </c>
      <c r="J10" s="16"/>
      <c r="K10" s="18"/>
      <c r="L10" s="17">
        <v>537000</v>
      </c>
      <c r="M10" s="17"/>
      <c r="N10" s="18"/>
      <c r="O10" s="17"/>
      <c r="P10" s="17"/>
      <c r="Q10" s="8"/>
      <c r="R10" s="8"/>
      <c r="U10" s="12"/>
      <c r="V10" s="8"/>
    </row>
    <row r="11" spans="2:22" s="3" customFormat="1" ht="33.4" customHeight="1" x14ac:dyDescent="0.25">
      <c r="B11" s="16">
        <v>21601</v>
      </c>
      <c r="C11" s="16" t="s">
        <v>21</v>
      </c>
      <c r="D11" s="17">
        <v>974800</v>
      </c>
      <c r="E11" s="17">
        <v>326000</v>
      </c>
      <c r="F11" s="17"/>
      <c r="G11" s="16"/>
      <c r="H11" s="18"/>
      <c r="I11" s="17">
        <v>302800</v>
      </c>
      <c r="J11" s="16"/>
      <c r="K11" s="18"/>
      <c r="L11" s="17">
        <v>346000</v>
      </c>
      <c r="M11" s="17"/>
      <c r="N11" s="18"/>
      <c r="O11" s="17"/>
      <c r="P11" s="17"/>
      <c r="Q11" s="8"/>
      <c r="R11" s="8"/>
      <c r="U11" s="12"/>
      <c r="V11" s="8"/>
    </row>
    <row r="12" spans="2:22" s="3" customFormat="1" ht="33.4" customHeight="1" x14ac:dyDescent="0.25">
      <c r="B12" s="16">
        <v>21602</v>
      </c>
      <c r="C12" s="16" t="s">
        <v>22</v>
      </c>
      <c r="D12" s="17">
        <v>982900</v>
      </c>
      <c r="E12" s="17">
        <v>327200</v>
      </c>
      <c r="F12" s="17"/>
      <c r="G12" s="16"/>
      <c r="H12" s="18"/>
      <c r="I12" s="17">
        <v>310500</v>
      </c>
      <c r="J12" s="16"/>
      <c r="K12" s="18"/>
      <c r="L12" s="17">
        <v>345200</v>
      </c>
      <c r="M12" s="17"/>
      <c r="N12" s="18"/>
      <c r="O12" s="17"/>
      <c r="P12" s="17"/>
      <c r="Q12" s="8"/>
      <c r="R12" s="8"/>
      <c r="U12" s="12"/>
      <c r="V12" s="8"/>
    </row>
    <row r="13" spans="2:22" s="3" customFormat="1" ht="33.4" customHeight="1" x14ac:dyDescent="0.25">
      <c r="B13" s="16">
        <v>27106</v>
      </c>
      <c r="C13" s="16" t="s">
        <v>23</v>
      </c>
      <c r="D13" s="17">
        <v>3011600</v>
      </c>
      <c r="E13" s="17">
        <v>1505800</v>
      </c>
      <c r="F13" s="17"/>
      <c r="G13" s="17"/>
      <c r="H13" s="17"/>
      <c r="I13" s="17"/>
      <c r="J13" s="17"/>
      <c r="K13" s="17">
        <v>1505800</v>
      </c>
      <c r="L13" s="17"/>
      <c r="M13" s="17"/>
      <c r="N13" s="17"/>
      <c r="O13" s="17"/>
      <c r="P13" s="17"/>
      <c r="Q13" s="8"/>
    </row>
    <row r="14" spans="2:22" s="3" customFormat="1" ht="33.4" customHeight="1" x14ac:dyDescent="0.25">
      <c r="B14" s="16">
        <v>29609</v>
      </c>
      <c r="C14" s="16" t="s">
        <v>24</v>
      </c>
      <c r="D14" s="17">
        <v>145600</v>
      </c>
      <c r="E14" s="17">
        <v>40600</v>
      </c>
      <c r="F14" s="17"/>
      <c r="G14" s="17"/>
      <c r="H14" s="17">
        <v>38500</v>
      </c>
      <c r="I14" s="17"/>
      <c r="J14" s="17"/>
      <c r="K14" s="17">
        <v>32000</v>
      </c>
      <c r="L14" s="17"/>
      <c r="M14" s="17"/>
      <c r="N14" s="17">
        <v>34500</v>
      </c>
      <c r="O14" s="17"/>
      <c r="P14" s="17"/>
      <c r="Q14" s="8"/>
    </row>
    <row r="15" spans="2:22" s="9" customFormat="1" ht="33.4" customHeight="1" x14ac:dyDescent="0.25">
      <c r="B15" s="14">
        <v>3000</v>
      </c>
      <c r="C15" s="14" t="s">
        <v>25</v>
      </c>
      <c r="D15" s="15">
        <f t="shared" ref="D15:P15" si="1">SUM(D16:D24)</f>
        <v>15280921</v>
      </c>
      <c r="E15" s="15">
        <f t="shared" si="1"/>
        <v>2279443.41</v>
      </c>
      <c r="F15" s="15">
        <f t="shared" si="1"/>
        <v>1020943.41</v>
      </c>
      <c r="G15" s="15">
        <f t="shared" si="1"/>
        <v>1020943.41</v>
      </c>
      <c r="H15" s="15">
        <f t="shared" si="1"/>
        <v>1020943.41</v>
      </c>
      <c r="I15" s="15">
        <f t="shared" si="1"/>
        <v>1511443.4100000001</v>
      </c>
      <c r="J15" s="15">
        <f t="shared" si="1"/>
        <v>1020943.41</v>
      </c>
      <c r="K15" s="15">
        <f t="shared" si="1"/>
        <v>1750943.4100000001</v>
      </c>
      <c r="L15" s="15">
        <f t="shared" si="1"/>
        <v>1020943.41</v>
      </c>
      <c r="M15" s="15">
        <f t="shared" si="1"/>
        <v>1571543.4100000001</v>
      </c>
      <c r="N15" s="15">
        <f t="shared" si="1"/>
        <v>1020943.41</v>
      </c>
      <c r="O15" s="15">
        <f t="shared" si="1"/>
        <v>1020943.41</v>
      </c>
      <c r="P15" s="15">
        <f t="shared" si="1"/>
        <v>1020943.49</v>
      </c>
      <c r="Q15" s="8"/>
    </row>
    <row r="16" spans="2:22" s="9" customFormat="1" ht="33.4" customHeight="1" x14ac:dyDescent="0.25">
      <c r="B16" s="19">
        <v>31101</v>
      </c>
      <c r="C16" s="19" t="s">
        <v>36</v>
      </c>
      <c r="D16" s="20">
        <v>2547795</v>
      </c>
      <c r="E16" s="20">
        <v>212316.25</v>
      </c>
      <c r="F16" s="20">
        <v>212316.25</v>
      </c>
      <c r="G16" s="20">
        <v>212316.25</v>
      </c>
      <c r="H16" s="20">
        <v>212316.25</v>
      </c>
      <c r="I16" s="20">
        <v>212316.25</v>
      </c>
      <c r="J16" s="20">
        <v>212316.25</v>
      </c>
      <c r="K16" s="20">
        <v>212316.25</v>
      </c>
      <c r="L16" s="20">
        <v>212316.25</v>
      </c>
      <c r="M16" s="20">
        <v>212316.25</v>
      </c>
      <c r="N16" s="20">
        <v>212316.25</v>
      </c>
      <c r="O16" s="20">
        <v>212316.25</v>
      </c>
      <c r="P16" s="20">
        <v>212316.25</v>
      </c>
      <c r="Q16" s="8"/>
    </row>
    <row r="17" spans="2:17" s="9" customFormat="1" ht="33.4" customHeight="1" x14ac:dyDescent="0.25">
      <c r="B17" s="19">
        <v>31301</v>
      </c>
      <c r="C17" s="19" t="s">
        <v>37</v>
      </c>
      <c r="D17" s="20">
        <v>265000</v>
      </c>
      <c r="E17" s="20">
        <v>22083.33</v>
      </c>
      <c r="F17" s="20">
        <v>22083.33</v>
      </c>
      <c r="G17" s="20">
        <v>22083.33</v>
      </c>
      <c r="H17" s="20">
        <v>22083.33</v>
      </c>
      <c r="I17" s="20">
        <v>22083.33</v>
      </c>
      <c r="J17" s="20">
        <v>22083.33</v>
      </c>
      <c r="K17" s="20">
        <v>22083.33</v>
      </c>
      <c r="L17" s="20">
        <v>22083.33</v>
      </c>
      <c r="M17" s="20">
        <v>22083.33</v>
      </c>
      <c r="N17" s="20">
        <v>22083.33</v>
      </c>
      <c r="O17" s="20">
        <v>22083.33</v>
      </c>
      <c r="P17" s="20">
        <v>22083.37</v>
      </c>
      <c r="Q17" s="8"/>
    </row>
    <row r="18" spans="2:17" s="9" customFormat="1" ht="33.4" customHeight="1" x14ac:dyDescent="0.25">
      <c r="B18" s="19">
        <v>31401</v>
      </c>
      <c r="C18" s="19" t="s">
        <v>38</v>
      </c>
      <c r="D18" s="20">
        <v>1964526</v>
      </c>
      <c r="E18" s="20">
        <v>163710.5</v>
      </c>
      <c r="F18" s="20">
        <v>163710.5</v>
      </c>
      <c r="G18" s="20">
        <v>163710.5</v>
      </c>
      <c r="H18" s="20">
        <v>163710.5</v>
      </c>
      <c r="I18" s="20">
        <v>163710.5</v>
      </c>
      <c r="J18" s="20">
        <v>163710.5</v>
      </c>
      <c r="K18" s="20">
        <v>163710.5</v>
      </c>
      <c r="L18" s="20">
        <v>163710.5</v>
      </c>
      <c r="M18" s="20">
        <v>163710.5</v>
      </c>
      <c r="N18" s="20">
        <v>163710.5</v>
      </c>
      <c r="O18" s="20">
        <v>163710.5</v>
      </c>
      <c r="P18" s="20">
        <v>163710.5</v>
      </c>
      <c r="Q18" s="8"/>
    </row>
    <row r="19" spans="2:17" s="9" customFormat="1" ht="33.4" customHeight="1" x14ac:dyDescent="0.25">
      <c r="B19" s="19">
        <v>31602</v>
      </c>
      <c r="C19" s="19" t="s">
        <v>39</v>
      </c>
      <c r="D19" s="20">
        <v>430000</v>
      </c>
      <c r="E19" s="20">
        <v>35833.33</v>
      </c>
      <c r="F19" s="20">
        <v>35833.33</v>
      </c>
      <c r="G19" s="20">
        <v>35833.33</v>
      </c>
      <c r="H19" s="20">
        <v>35833.33</v>
      </c>
      <c r="I19" s="20">
        <v>35833.33</v>
      </c>
      <c r="J19" s="20">
        <v>35833.33</v>
      </c>
      <c r="K19" s="20">
        <v>35833.33</v>
      </c>
      <c r="L19" s="20">
        <v>35833.33</v>
      </c>
      <c r="M19" s="20">
        <v>35833.33</v>
      </c>
      <c r="N19" s="20">
        <v>35833.33</v>
      </c>
      <c r="O19" s="20">
        <v>35833.33</v>
      </c>
      <c r="P19" s="20">
        <v>35833.370000000003</v>
      </c>
      <c r="Q19" s="8"/>
    </row>
    <row r="20" spans="2:17" s="3" customFormat="1" ht="33.4" customHeight="1" x14ac:dyDescent="0.25">
      <c r="B20" s="16">
        <v>31902</v>
      </c>
      <c r="C20" s="16" t="s">
        <v>26</v>
      </c>
      <c r="D20" s="17">
        <v>204000</v>
      </c>
      <c r="E20" s="17">
        <v>17000</v>
      </c>
      <c r="F20" s="17">
        <v>17000</v>
      </c>
      <c r="G20" s="17">
        <v>17000</v>
      </c>
      <c r="H20" s="17">
        <v>17000</v>
      </c>
      <c r="I20" s="17">
        <v>17000</v>
      </c>
      <c r="J20" s="17">
        <v>17000</v>
      </c>
      <c r="K20" s="17">
        <v>17000</v>
      </c>
      <c r="L20" s="17">
        <v>17000</v>
      </c>
      <c r="M20" s="17">
        <v>17000</v>
      </c>
      <c r="N20" s="17">
        <v>17000</v>
      </c>
      <c r="O20" s="17">
        <v>17000</v>
      </c>
      <c r="P20" s="17">
        <v>17000</v>
      </c>
      <c r="Q20" s="8"/>
    </row>
    <row r="21" spans="2:17" s="3" customFormat="1" ht="33.4" customHeight="1" x14ac:dyDescent="0.25">
      <c r="B21" s="16">
        <v>32201</v>
      </c>
      <c r="C21" s="16" t="s">
        <v>27</v>
      </c>
      <c r="D21" s="17">
        <v>6840000</v>
      </c>
      <c r="E21" s="17">
        <v>570000</v>
      </c>
      <c r="F21" s="17">
        <v>570000</v>
      </c>
      <c r="G21" s="17">
        <v>570000</v>
      </c>
      <c r="H21" s="17">
        <v>570000</v>
      </c>
      <c r="I21" s="17">
        <v>570000</v>
      </c>
      <c r="J21" s="17">
        <v>570000</v>
      </c>
      <c r="K21" s="17">
        <v>570000</v>
      </c>
      <c r="L21" s="17">
        <v>570000</v>
      </c>
      <c r="M21" s="17">
        <v>570000</v>
      </c>
      <c r="N21" s="17">
        <v>570000</v>
      </c>
      <c r="O21" s="17">
        <v>570000</v>
      </c>
      <c r="P21" s="17">
        <v>570000</v>
      </c>
      <c r="Q21" s="8"/>
    </row>
    <row r="22" spans="2:17" s="3" customFormat="1" ht="33.4" customHeight="1" x14ac:dyDescent="0.25">
      <c r="B22" s="16">
        <v>32301</v>
      </c>
      <c r="C22" s="16" t="s">
        <v>40</v>
      </c>
      <c r="D22" s="17">
        <v>1260000</v>
      </c>
      <c r="E22" s="17">
        <v>630000</v>
      </c>
      <c r="F22" s="17"/>
      <c r="G22" s="17"/>
      <c r="H22" s="17"/>
      <c r="I22" s="17"/>
      <c r="J22" s="17"/>
      <c r="K22" s="17">
        <v>630000</v>
      </c>
      <c r="L22" s="17"/>
      <c r="M22" s="17"/>
      <c r="N22" s="17"/>
      <c r="O22" s="17"/>
      <c r="P22" s="17"/>
      <c r="Q22" s="8"/>
    </row>
    <row r="23" spans="2:17" ht="33.4" customHeight="1" x14ac:dyDescent="0.25">
      <c r="B23" s="16">
        <v>33603</v>
      </c>
      <c r="C23" s="16" t="s">
        <v>28</v>
      </c>
      <c r="D23" s="17">
        <v>1569600</v>
      </c>
      <c r="E23" s="17">
        <v>528500</v>
      </c>
      <c r="F23" s="17"/>
      <c r="G23" s="17"/>
      <c r="H23" s="17"/>
      <c r="I23" s="17">
        <v>490500</v>
      </c>
      <c r="J23" s="17"/>
      <c r="K23" s="17"/>
      <c r="L23" s="17"/>
      <c r="M23" s="17">
        <v>550600</v>
      </c>
      <c r="N23" s="17"/>
      <c r="O23" s="17"/>
      <c r="P23" s="17"/>
      <c r="Q23" s="8"/>
    </row>
    <row r="24" spans="2:17" ht="33.4" customHeight="1" x14ac:dyDescent="0.25">
      <c r="B24" s="16">
        <v>34501</v>
      </c>
      <c r="C24" s="16" t="s">
        <v>41</v>
      </c>
      <c r="D24" s="17">
        <v>200000</v>
      </c>
      <c r="E24" s="17">
        <v>100000</v>
      </c>
      <c r="F24" s="17"/>
      <c r="G24" s="17"/>
      <c r="H24" s="17"/>
      <c r="I24" s="17"/>
      <c r="J24" s="17"/>
      <c r="K24" s="17">
        <v>100000</v>
      </c>
      <c r="L24" s="17"/>
      <c r="M24" s="17"/>
      <c r="N24" s="17"/>
      <c r="O24" s="17"/>
      <c r="P24" s="17"/>
      <c r="Q24" s="8"/>
    </row>
    <row r="25" spans="2:17" s="10" customFormat="1" ht="40.5" customHeight="1" x14ac:dyDescent="0.25"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8"/>
    </row>
    <row r="26" spans="2:17" s="10" customFormat="1" ht="82.5" customHeight="1" x14ac:dyDescent="0.35">
      <c r="B26" s="21" t="s">
        <v>34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8"/>
    </row>
    <row r="27" spans="2:17" s="10" customFormat="1" ht="27.75" customHeight="1" x14ac:dyDescent="0.35">
      <c r="B27" s="23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8"/>
    </row>
    <row r="28" spans="2:17" s="1" customFormat="1" ht="39" customHeight="1" x14ac:dyDescent="0.25"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  <c r="O28" s="2" t="s">
        <v>14</v>
      </c>
      <c r="P28" s="2" t="s">
        <v>15</v>
      </c>
      <c r="Q28" s="8"/>
    </row>
    <row r="29" spans="2:17" s="9" customFormat="1" ht="41.25" customHeight="1" x14ac:dyDescent="0.25">
      <c r="B29" s="4">
        <v>5000</v>
      </c>
      <c r="C29" s="4" t="s">
        <v>29</v>
      </c>
      <c r="D29" s="5">
        <f t="shared" ref="D29:P29" si="2">SUM(D30:D34)</f>
        <v>4479800</v>
      </c>
      <c r="E29" s="5">
        <f t="shared" si="2"/>
        <v>93500</v>
      </c>
      <c r="F29" s="5">
        <f t="shared" si="2"/>
        <v>3489500</v>
      </c>
      <c r="G29" s="5">
        <f t="shared" si="2"/>
        <v>0</v>
      </c>
      <c r="H29" s="5">
        <f t="shared" si="2"/>
        <v>274300</v>
      </c>
      <c r="I29" s="5">
        <f t="shared" si="2"/>
        <v>0</v>
      </c>
      <c r="J29" s="5">
        <f t="shared" si="2"/>
        <v>285000</v>
      </c>
      <c r="K29" s="5">
        <f t="shared" si="2"/>
        <v>0</v>
      </c>
      <c r="L29" s="5">
        <f t="shared" si="2"/>
        <v>291700</v>
      </c>
      <c r="M29" s="5">
        <f t="shared" si="2"/>
        <v>0</v>
      </c>
      <c r="N29" s="5">
        <f t="shared" si="2"/>
        <v>45800</v>
      </c>
      <c r="O29" s="5">
        <f t="shared" si="2"/>
        <v>0</v>
      </c>
      <c r="P29" s="5">
        <f t="shared" si="2"/>
        <v>0</v>
      </c>
      <c r="Q29" s="8"/>
    </row>
    <row r="30" spans="2:17" s="3" customFormat="1" ht="34.5" customHeight="1" x14ac:dyDescent="0.25">
      <c r="B30" s="6">
        <v>51107</v>
      </c>
      <c r="C30" s="6" t="s">
        <v>30</v>
      </c>
      <c r="D30" s="7">
        <v>157300</v>
      </c>
      <c r="E30" s="7">
        <v>26700</v>
      </c>
      <c r="F30" s="7">
        <v>22500</v>
      </c>
      <c r="G30" s="7"/>
      <c r="H30" s="7">
        <v>28600</v>
      </c>
      <c r="I30" s="7"/>
      <c r="J30" s="7">
        <v>24000</v>
      </c>
      <c r="K30" s="7"/>
      <c r="L30" s="7">
        <v>25300</v>
      </c>
      <c r="M30" s="7"/>
      <c r="N30" s="7">
        <v>30200</v>
      </c>
      <c r="O30" s="7"/>
      <c r="P30" s="7"/>
      <c r="Q30" s="8"/>
    </row>
    <row r="31" spans="2:17" s="3" customFormat="1" ht="31.5" customHeight="1" x14ac:dyDescent="0.25">
      <c r="B31" s="6">
        <v>51503</v>
      </c>
      <c r="C31" s="6" t="s">
        <v>31</v>
      </c>
      <c r="D31" s="7">
        <v>217900</v>
      </c>
      <c r="E31" s="7">
        <v>43200</v>
      </c>
      <c r="F31" s="7">
        <v>43500</v>
      </c>
      <c r="G31" s="7"/>
      <c r="H31" s="7">
        <v>42000</v>
      </c>
      <c r="I31" s="7"/>
      <c r="J31" s="7">
        <v>43600</v>
      </c>
      <c r="K31" s="7"/>
      <c r="L31" s="7">
        <v>45600</v>
      </c>
      <c r="M31" s="7"/>
      <c r="N31" s="7"/>
      <c r="O31" s="7"/>
      <c r="P31" s="7"/>
      <c r="Q31" s="8"/>
    </row>
    <row r="32" spans="2:17" s="3" customFormat="1" ht="33" customHeight="1" x14ac:dyDescent="0.25">
      <c r="B32" s="6">
        <v>51908</v>
      </c>
      <c r="C32" s="6" t="s">
        <v>32</v>
      </c>
      <c r="D32" s="7">
        <v>103400</v>
      </c>
      <c r="E32" s="7">
        <v>23600</v>
      </c>
      <c r="F32" s="7">
        <v>15200</v>
      </c>
      <c r="G32" s="7"/>
      <c r="H32" s="7">
        <v>18700</v>
      </c>
      <c r="I32" s="7"/>
      <c r="J32" s="7">
        <v>16800</v>
      </c>
      <c r="K32" s="7"/>
      <c r="L32" s="7">
        <v>13500</v>
      </c>
      <c r="M32" s="7"/>
      <c r="N32" s="7">
        <v>15600</v>
      </c>
      <c r="O32" s="7"/>
      <c r="P32" s="7"/>
      <c r="Q32" s="8"/>
    </row>
    <row r="33" spans="2:17" s="3" customFormat="1" ht="33" customHeight="1" x14ac:dyDescent="0.25">
      <c r="B33" s="6">
        <v>54101</v>
      </c>
      <c r="C33" s="6" t="s">
        <v>42</v>
      </c>
      <c r="D33" s="7">
        <v>3200000</v>
      </c>
      <c r="E33" s="7"/>
      <c r="F33" s="7">
        <v>3200000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2:17" ht="30" x14ac:dyDescent="0.25">
      <c r="B34" s="6">
        <v>59701</v>
      </c>
      <c r="C34" s="6" t="s">
        <v>33</v>
      </c>
      <c r="D34" s="7">
        <v>801200</v>
      </c>
      <c r="E34" s="7"/>
      <c r="F34" s="7">
        <v>208300</v>
      </c>
      <c r="G34" s="7"/>
      <c r="H34" s="7">
        <v>185000</v>
      </c>
      <c r="I34" s="7"/>
      <c r="J34" s="7">
        <v>200600</v>
      </c>
      <c r="K34" s="7"/>
      <c r="L34" s="7">
        <v>207300</v>
      </c>
      <c r="M34" s="7"/>
      <c r="N34" s="7"/>
      <c r="O34" s="7"/>
      <c r="P34" s="7"/>
      <c r="Q34" s="8"/>
    </row>
  </sheetData>
  <mergeCells count="5">
    <mergeCell ref="B1:P1"/>
    <mergeCell ref="B2:P2"/>
    <mergeCell ref="B3:P3"/>
    <mergeCell ref="B26:P26"/>
    <mergeCell ref="B27:P27"/>
  </mergeCells>
  <printOptions horizontalCentered="1" verticalCentered="1"/>
  <pageMargins left="0.243055555555556" right="0.147916666666667" top="0.14236111111111099" bottom="0.195138888888889" header="0.51180555555555496" footer="0.51180555555555496"/>
  <pageSetup paperSize="14" scale="73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Compaq dc5000</dc:creator>
  <dc:description/>
  <cp:lastModifiedBy>MARTIN1</cp:lastModifiedBy>
  <cp:revision>9</cp:revision>
  <cp:lastPrinted>2018-11-09T14:44:16Z</cp:lastPrinted>
  <dcterms:created xsi:type="dcterms:W3CDTF">2017-10-12T18:52:32Z</dcterms:created>
  <dcterms:modified xsi:type="dcterms:W3CDTF">2020-04-22T18:37:32Z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